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thaddeus/Documents/admin/classsize/ipedsspreadsheets/"/>
    </mc:Choice>
  </mc:AlternateContent>
  <xr:revisionPtr revIDLastSave="0" documentId="13_ncr:9_{8150DF91-D2D6-B946-8924-B7F861CE56C5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Data_2-13-2022-14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L90" i="1" l="1"/>
  <c r="L88" i="1"/>
  <c r="L69" i="1"/>
  <c r="L31" i="1"/>
  <c r="L42" i="1"/>
  <c r="L39" i="1"/>
  <c r="L102" i="1"/>
  <c r="L9" i="1"/>
  <c r="L22" i="1"/>
  <c r="L47" i="1"/>
  <c r="L52" i="1"/>
  <c r="L66" i="1"/>
  <c r="L77" i="1"/>
  <c r="L27" i="1"/>
  <c r="L11" i="1"/>
  <c r="L8" i="1"/>
  <c r="L6" i="1"/>
  <c r="L61" i="1"/>
  <c r="L25" i="1"/>
  <c r="L70" i="1"/>
  <c r="L75" i="1"/>
  <c r="L71" i="1"/>
  <c r="L16" i="1"/>
  <c r="L38" i="1"/>
  <c r="L49" i="1"/>
  <c r="L2" i="1"/>
  <c r="L103" i="1"/>
  <c r="L84" i="1"/>
  <c r="L20" i="1"/>
  <c r="L36" i="1"/>
  <c r="L56" i="1"/>
  <c r="L55" i="1"/>
  <c r="L15" i="1"/>
  <c r="L78" i="1"/>
  <c r="L62" i="1"/>
  <c r="L81" i="1"/>
  <c r="L44" i="1"/>
  <c r="L12" i="1"/>
  <c r="L89" i="1"/>
  <c r="L58" i="1"/>
  <c r="L4" i="1"/>
  <c r="L91" i="1"/>
  <c r="L48" i="1"/>
  <c r="L10" i="1"/>
  <c r="L80" i="1"/>
  <c r="L30" i="1"/>
  <c r="L82" i="1"/>
  <c r="L14" i="1"/>
  <c r="L35" i="1"/>
  <c r="L93" i="1"/>
  <c r="L64" i="1"/>
  <c r="L63" i="1"/>
  <c r="L68" i="1"/>
  <c r="L99" i="1"/>
  <c r="L72" i="1"/>
  <c r="L21" i="1"/>
  <c r="L101" i="1"/>
  <c r="L95" i="1"/>
  <c r="L24" i="1"/>
  <c r="L41" i="1"/>
  <c r="L50" i="1"/>
  <c r="L29" i="1"/>
  <c r="L98" i="1"/>
  <c r="L86" i="1"/>
  <c r="L40" i="1"/>
  <c r="L53" i="1"/>
  <c r="L13" i="1"/>
  <c r="L97" i="1"/>
  <c r="L59" i="1"/>
  <c r="L83" i="1"/>
  <c r="L92" i="1"/>
  <c r="L45" i="1"/>
  <c r="L54" i="1"/>
  <c r="L51" i="1"/>
  <c r="L96" i="1"/>
  <c r="L67" i="1"/>
  <c r="L87" i="1"/>
  <c r="L65" i="1"/>
  <c r="L26" i="1"/>
  <c r="L76" i="1"/>
  <c r="L32" i="1"/>
  <c r="L3" i="1"/>
  <c r="L94" i="1"/>
  <c r="L7" i="1"/>
  <c r="L74" i="1"/>
  <c r="L33" i="1"/>
  <c r="L73" i="1"/>
  <c r="L23" i="1"/>
  <c r="L100" i="1"/>
  <c r="L18" i="1"/>
  <c r="L57" i="1"/>
  <c r="L46" i="1"/>
  <c r="L17" i="1"/>
  <c r="L37" i="1"/>
  <c r="L60" i="1"/>
  <c r="L34" i="1"/>
  <c r="L19" i="1"/>
  <c r="L28" i="1"/>
  <c r="L43" i="1"/>
  <c r="L5" i="1"/>
  <c r="L85" i="1"/>
  <c r="K90" i="1"/>
  <c r="K88" i="1"/>
  <c r="K69" i="1"/>
  <c r="K31" i="1"/>
  <c r="K42" i="1"/>
  <c r="K39" i="1"/>
  <c r="K102" i="1"/>
  <c r="K9" i="1"/>
  <c r="K22" i="1"/>
  <c r="K47" i="1"/>
  <c r="K52" i="1"/>
  <c r="K66" i="1"/>
  <c r="K77" i="1"/>
  <c r="K27" i="1"/>
  <c r="K11" i="1"/>
  <c r="K8" i="1"/>
  <c r="K6" i="1"/>
  <c r="K61" i="1"/>
  <c r="K25" i="1"/>
  <c r="K70" i="1"/>
  <c r="K75" i="1"/>
  <c r="K71" i="1"/>
  <c r="K16" i="1"/>
  <c r="K38" i="1"/>
  <c r="K49" i="1"/>
  <c r="K2" i="1"/>
  <c r="K103" i="1"/>
  <c r="K84" i="1"/>
  <c r="K20" i="1"/>
  <c r="K36" i="1"/>
  <c r="K56" i="1"/>
  <c r="K55" i="1"/>
  <c r="K15" i="1"/>
  <c r="K78" i="1"/>
  <c r="K62" i="1"/>
  <c r="K81" i="1"/>
  <c r="K44" i="1"/>
  <c r="K12" i="1"/>
  <c r="K89" i="1"/>
  <c r="K58" i="1"/>
  <c r="K4" i="1"/>
  <c r="K91" i="1"/>
  <c r="K48" i="1"/>
  <c r="K10" i="1"/>
  <c r="K80" i="1"/>
  <c r="K30" i="1"/>
  <c r="K82" i="1"/>
  <c r="K14" i="1"/>
  <c r="K35" i="1"/>
  <c r="K93" i="1"/>
  <c r="K64" i="1"/>
  <c r="K63" i="1"/>
  <c r="K68" i="1"/>
  <c r="K99" i="1"/>
  <c r="K72" i="1"/>
  <c r="K21" i="1"/>
  <c r="K101" i="1"/>
  <c r="K95" i="1"/>
  <c r="K24" i="1"/>
  <c r="K41" i="1"/>
  <c r="K50" i="1"/>
  <c r="K29" i="1"/>
  <c r="K98" i="1"/>
  <c r="K86" i="1"/>
  <c r="K40" i="1"/>
  <c r="K53" i="1"/>
  <c r="K13" i="1"/>
  <c r="K97" i="1"/>
  <c r="K59" i="1"/>
  <c r="K83" i="1"/>
  <c r="K92" i="1"/>
  <c r="K45" i="1"/>
  <c r="K54" i="1"/>
  <c r="K51" i="1"/>
  <c r="K96" i="1"/>
  <c r="K67" i="1"/>
  <c r="K87" i="1"/>
  <c r="K65" i="1"/>
  <c r="K26" i="1"/>
  <c r="K76" i="1"/>
  <c r="K32" i="1"/>
  <c r="K3" i="1"/>
  <c r="K94" i="1"/>
  <c r="K7" i="1"/>
  <c r="K74" i="1"/>
  <c r="K33" i="1"/>
  <c r="K73" i="1"/>
  <c r="K23" i="1"/>
  <c r="K100" i="1"/>
  <c r="K18" i="1"/>
  <c r="K57" i="1"/>
  <c r="K46" i="1"/>
  <c r="K17" i="1"/>
  <c r="K37" i="1"/>
  <c r="K60" i="1"/>
  <c r="K34" i="1"/>
  <c r="K19" i="1"/>
  <c r="K28" i="1"/>
  <c r="K43" i="1"/>
  <c r="K5" i="1"/>
  <c r="K85" i="1"/>
  <c r="L79" i="1"/>
  <c r="K79" i="1"/>
</calcChain>
</file>

<file path=xl/sharedStrings.xml><?xml version="1.0" encoding="utf-8"?>
<sst xmlns="http://purl.oclc.org/ooxml/spreadsheetml/main" count="114" uniqueCount="114">
  <si>
    <t>UnitID</t>
  </si>
  <si>
    <t>Institution Name</t>
  </si>
  <si>
    <t>Adjusted 2012-13 cohort (OM2020  First-time  full-time entering  Total)</t>
  </si>
  <si>
    <t>Number of adjusted cohort receiving a Bachelor's degree at 6 years (August 31  2018) (OM2020  First-time  full-time entering  Total)</t>
  </si>
  <si>
    <t>Adjusted 2012-13 cohort (OM2020  First-time  part-time entering  Total)</t>
  </si>
  <si>
    <t>Number of adjusted cohort receiving a Bachelor's degree at 6 years (August 31  2018) (OM2020  First-time  part-time entering  Total)</t>
  </si>
  <si>
    <t>Adjusted 2012-13 cohort (OM2020  Non-first-time  full-time entering  Total)</t>
  </si>
  <si>
    <t>Number of adjusted cohort receiving a Bachelor's degree at 6 years (August 31  2018) (OM2020  Non-first-time  full-time entering  Total)</t>
  </si>
  <si>
    <t>Adjusted 2012-13 cohort (OM2020  Non-first-time  part-time entering  Total)</t>
  </si>
  <si>
    <t>Number of adjusted cohort receiving a Bachelor's degree at 6 years (August 31  2018) (OM2020  Non-first-time  part-time entering  Total)</t>
  </si>
  <si>
    <t>American University</t>
  </si>
  <si>
    <t>Auburn University</t>
  </si>
  <si>
    <t>Baylor University</t>
  </si>
  <si>
    <t>Binghamton University</t>
  </si>
  <si>
    <t>Boston College</t>
  </si>
  <si>
    <t>Boston University</t>
  </si>
  <si>
    <t>Brandeis University</t>
  </si>
  <si>
    <t>Brigham Young University-Provo</t>
  </si>
  <si>
    <t>Brown University</t>
  </si>
  <si>
    <t>California Institute of Technology</t>
  </si>
  <si>
    <t>Carnegie Mellon University</t>
  </si>
  <si>
    <t>Case Western Reserve University</t>
  </si>
  <si>
    <t>Clemson University</t>
  </si>
  <si>
    <t>Colorado School of Mines</t>
  </si>
  <si>
    <t>Columbia University in the City of New York</t>
  </si>
  <si>
    <t>Cornell University</t>
  </si>
  <si>
    <t>Dartmouth College</t>
  </si>
  <si>
    <t>Duke University</t>
  </si>
  <si>
    <t>Elon University</t>
  </si>
  <si>
    <t>Emory University</t>
  </si>
  <si>
    <t>Florida State University</t>
  </si>
  <si>
    <t>Fordham University</t>
  </si>
  <si>
    <t>George Washington University</t>
  </si>
  <si>
    <t>Georgetown University</t>
  </si>
  <si>
    <t>Georgia Institute of Technology-Main Campus</t>
  </si>
  <si>
    <t>Gonzaga University</t>
  </si>
  <si>
    <t>Harvard University</t>
  </si>
  <si>
    <t>Howard University</t>
  </si>
  <si>
    <t>Indiana University-Bloomington</t>
  </si>
  <si>
    <t>Johns Hopkins University</t>
  </si>
  <si>
    <t>Lehigh University</t>
  </si>
  <si>
    <t>Loyola Marymount University</t>
  </si>
  <si>
    <t>Marquette University</t>
  </si>
  <si>
    <t>Massachusetts Institute of Technology</t>
  </si>
  <si>
    <t>Michigan State University</t>
  </si>
  <si>
    <t>New York University</t>
  </si>
  <si>
    <t>North Carolina State University at Raleigh</t>
  </si>
  <si>
    <t>Northeastern University</t>
  </si>
  <si>
    <t>Northwestern University</t>
  </si>
  <si>
    <t>Ohio State University-Main Campus</t>
  </si>
  <si>
    <t>Pepperdine University</t>
  </si>
  <si>
    <t>Princeton University</t>
  </si>
  <si>
    <t>Purdue University-Main Campus</t>
  </si>
  <si>
    <t>Rensselaer Polytechnic Institute</t>
  </si>
  <si>
    <t>Rice University</t>
  </si>
  <si>
    <t>Rutgers University-New Brunswick</t>
  </si>
  <si>
    <t>Santa Clara University</t>
  </si>
  <si>
    <t>Southern Methodist University</t>
  </si>
  <si>
    <t>Stanford University</t>
  </si>
  <si>
    <t>Stevens Institute of Technology</t>
  </si>
  <si>
    <t>Stony Brook University</t>
  </si>
  <si>
    <t>Syracuse University</t>
  </si>
  <si>
    <t>Texas A &amp; M University-College Station</t>
  </si>
  <si>
    <t>Texas Christian University</t>
  </si>
  <si>
    <t>The Pennsylvania State University</t>
  </si>
  <si>
    <t>The University of Texas at Austin</t>
  </si>
  <si>
    <t>Tufts University</t>
  </si>
  <si>
    <t>Tulane University of Louisiana</t>
  </si>
  <si>
    <t>University at Buffalo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</si>
  <si>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</si>
  <si>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</si>
  <si>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</si>
  <si>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</si>
  <si>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California-Merced</t>
  </si>
  <si>
    <t>University of California-Riverside</t>
  </si>
  <si>
    <t>University of California-San Diego</t>
  </si>
  <si>
    <t>University of California-Santa Barbara</t>
  </si>
  <si>
    <t>University of Chicago</t>
  </si>
  <si>
    <t>University of Colorado Boulder</t>
  </si>
  <si>
    <t>University of Connecticut</t>
  </si>
  <si>
    <t>University of Delaware</t>
  </si>
  <si>
    <t>University of Denver</t>
  </si>
  <si>
    <t>University of Florida</t>
  </si>
  <si>
    <t>University of Georgia</t>
  </si>
  <si>
    <t>University of Illinois Urbana-Champaign</t>
  </si>
  <si>
    <t>University of Iowa</t>
  </si>
  <si>
    <t>University of Maryland-College Park</t>
  </si>
  <si>
    <t>University of Massachusetts-Amherst</t>
  </si>
  <si>
    <t>University of Miami</t>
  </si>
  <si>
    <t>University of Michigan-Ann Arbor</t>
  </si>
  <si>
    <t>University of Minnesota-Twin Cities</t>
  </si>
  <si>
    <t>University of North Carolina at Chapel Hill</t>
  </si>
  <si>
    <t>University of Notre Dame</t>
  </si>
  <si>
    <t>University of Oregon</t>
  </si>
  <si>
    <t>University of Pennsylvania</t>
  </si>
  <si>
    <t>University of Pittsburgh-Pittsburgh Campus</t>
  </si>
  <si>
    <t>University of Rochester</t>
  </si>
  <si>
    <t>University of San Diego</t>
  </si>
  <si>
    <t>University of Southern California</t>
  </si>
  <si>
    <t>University of Utah</t>
  </si>
  <si>
    <t>University of Virginia-Main Campus</t>
  </si>
  <si>
    <t>University of Washington-Seattle Campus</t>
  </si>
  <si>
    <t>University of Wisconsin-Madison</t>
  </si>
  <si>
    <t>Vanderbilt University</t>
  </si>
  <si>
    <t>Villanova University</t>
  </si>
  <si>
    <t>Virginia Polytechnic Institute and State University</t>
  </si>
  <si>
    <t>Wake Forest University</t>
  </si>
  <si>
    <t>Washington University in St Louis</t>
  </si>
  <si>
    <t>William &amp; Mary</t>
  </si>
  <si>
    <t>Worcester Polytechnic Institute</t>
  </si>
  <si>
    <t>Yale University</t>
  </si>
  <si>
    <t>Yeshiva University</t>
  </si>
  <si>
    <t>First-time students: six-year graduation percentage rate for 2012-13 entering cohort</t>
  </si>
  <si>
    <t>First-time plus transfer students: six-year graduation percentage rate for 2012-13 entering cohort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</si>
</sst>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workbookViewId="0">
      <selection activeCell="L1" sqref="L1"/>
    </sheetView>
  </sheetViews>
  <sheetFormatPr baseColWidth="10" defaultRowHeight="16" x14ac:dyDescent="0.2"/>
  <cols>
    <col min="2" max="2" width="32.16406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112</v>
      </c>
      <c r="L1" t="s">
        <v>113</v>
      </c>
    </row>
    <row r="2" spans="1:12" x14ac:dyDescent="0.2">
      <c r="A2">
        <v>166027</v>
      </c>
      <c r="B2" t="s">
        <v>36</v>
      </c>
      <c r="C2">
        <v>1661</v>
      </c>
      <c r="D2">
        <v>1624</v>
      </c>
      <c r="G2">
        <v>12</v>
      </c>
      <c r="H2">
        <v>11</v>
      </c>
      <c r="K2">
        <f t="shared" ref="K2:K33" si="0">100*($D2+$F2)/($C2+$E2)</f>
        <v>97.772426249247445</v>
      </c>
      <c r="L2">
        <f t="shared" ref="L2:L33" si="1">100*($D2+$F2+$H2+$J2)/($C2+$E2+$G2+$I2)</f>
        <v>97.728631201434553</v>
      </c>
    </row>
    <row r="3" spans="1:12" x14ac:dyDescent="0.2">
      <c r="A3">
        <v>152080</v>
      </c>
      <c r="B3" t="s">
        <v>92</v>
      </c>
      <c r="C3">
        <v>2015</v>
      </c>
      <c r="D3">
        <v>1953</v>
      </c>
      <c r="G3">
        <v>152</v>
      </c>
      <c r="H3">
        <v>149</v>
      </c>
      <c r="I3">
        <v>1</v>
      </c>
      <c r="J3">
        <v>0</v>
      </c>
      <c r="K3">
        <f t="shared" si="0"/>
        <v>96.92307692307692</v>
      </c>
      <c r="L3">
        <f t="shared" si="1"/>
        <v>96.955719557195579</v>
      </c>
    </row>
    <row r="4" spans="1:12" x14ac:dyDescent="0.2">
      <c r="A4">
        <v>186131</v>
      </c>
      <c r="B4" t="s">
        <v>51</v>
      </c>
      <c r="C4">
        <v>1355</v>
      </c>
      <c r="D4">
        <v>1306</v>
      </c>
      <c r="K4">
        <f t="shared" si="0"/>
        <v>96.383763837638369</v>
      </c>
      <c r="L4">
        <f t="shared" si="1"/>
        <v>96.383763837638369</v>
      </c>
    </row>
    <row r="5" spans="1:12" x14ac:dyDescent="0.2">
      <c r="A5">
        <v>130794</v>
      </c>
      <c r="B5" t="s">
        <v>110</v>
      </c>
      <c r="C5">
        <v>1357</v>
      </c>
      <c r="D5">
        <v>1311</v>
      </c>
      <c r="E5">
        <v>1</v>
      </c>
      <c r="F5">
        <v>1</v>
      </c>
      <c r="G5">
        <v>22</v>
      </c>
      <c r="H5">
        <v>18</v>
      </c>
      <c r="K5">
        <f t="shared" si="0"/>
        <v>96.612665684830631</v>
      </c>
      <c r="L5">
        <f t="shared" si="1"/>
        <v>96.376811594202906</v>
      </c>
    </row>
    <row r="6" spans="1:12" x14ac:dyDescent="0.2">
      <c r="A6">
        <v>198419</v>
      </c>
      <c r="B6" t="s">
        <v>27</v>
      </c>
      <c r="C6">
        <v>1712</v>
      </c>
      <c r="D6">
        <v>1637</v>
      </c>
      <c r="G6">
        <v>17</v>
      </c>
      <c r="H6">
        <v>15</v>
      </c>
      <c r="K6">
        <f t="shared" si="0"/>
        <v>95.619158878504678</v>
      </c>
      <c r="L6">
        <f t="shared" si="1"/>
        <v>95.546558704453446</v>
      </c>
    </row>
    <row r="7" spans="1:12" x14ac:dyDescent="0.2">
      <c r="A7">
        <v>215062</v>
      </c>
      <c r="B7" t="s">
        <v>94</v>
      </c>
      <c r="C7">
        <v>2397</v>
      </c>
      <c r="D7">
        <v>2289</v>
      </c>
      <c r="E7">
        <v>56</v>
      </c>
      <c r="F7">
        <v>48</v>
      </c>
      <c r="G7">
        <v>117</v>
      </c>
      <c r="H7">
        <v>116</v>
      </c>
      <c r="I7">
        <v>5</v>
      </c>
      <c r="J7">
        <v>4</v>
      </c>
      <c r="K7">
        <f t="shared" si="0"/>
        <v>95.271096616388093</v>
      </c>
      <c r="L7">
        <f t="shared" si="1"/>
        <v>95.417475728155338</v>
      </c>
    </row>
    <row r="8" spans="1:12" x14ac:dyDescent="0.2">
      <c r="A8">
        <v>182670</v>
      </c>
      <c r="B8" t="s">
        <v>26</v>
      </c>
      <c r="C8">
        <v>1094</v>
      </c>
      <c r="D8">
        <v>1042</v>
      </c>
      <c r="G8">
        <v>18</v>
      </c>
      <c r="H8">
        <v>16</v>
      </c>
      <c r="K8">
        <f t="shared" si="0"/>
        <v>95.24680073126143</v>
      </c>
      <c r="L8">
        <f t="shared" si="1"/>
        <v>95.143884892086334</v>
      </c>
    </row>
    <row r="9" spans="1:12" x14ac:dyDescent="0.2">
      <c r="A9">
        <v>217156</v>
      </c>
      <c r="B9" t="s">
        <v>18</v>
      </c>
      <c r="C9">
        <v>1533</v>
      </c>
      <c r="D9">
        <v>1457</v>
      </c>
      <c r="G9">
        <v>148</v>
      </c>
      <c r="H9">
        <v>141</v>
      </c>
      <c r="I9">
        <v>1</v>
      </c>
      <c r="J9">
        <v>1</v>
      </c>
      <c r="K9">
        <f t="shared" si="0"/>
        <v>95.042400521852571</v>
      </c>
      <c r="L9">
        <f t="shared" si="1"/>
        <v>95.065398335315095</v>
      </c>
    </row>
    <row r="10" spans="1:12" x14ac:dyDescent="0.2">
      <c r="A10">
        <v>227757</v>
      </c>
      <c r="B10" t="s">
        <v>54</v>
      </c>
      <c r="C10">
        <v>927</v>
      </c>
      <c r="D10">
        <v>878</v>
      </c>
      <c r="G10">
        <v>54</v>
      </c>
      <c r="H10">
        <v>52</v>
      </c>
      <c r="K10">
        <f t="shared" si="0"/>
        <v>94.714131607335489</v>
      </c>
      <c r="L10">
        <f t="shared" si="1"/>
        <v>94.801223241590208</v>
      </c>
    </row>
    <row r="11" spans="1:12" x14ac:dyDescent="0.2">
      <c r="A11">
        <v>190415</v>
      </c>
      <c r="B11" t="s">
        <v>25</v>
      </c>
      <c r="C11">
        <v>3214</v>
      </c>
      <c r="D11">
        <v>3038</v>
      </c>
      <c r="G11">
        <v>633</v>
      </c>
      <c r="H11">
        <v>609</v>
      </c>
      <c r="K11">
        <f t="shared" si="0"/>
        <v>94.52395768512757</v>
      </c>
      <c r="L11">
        <f t="shared" si="1"/>
        <v>94.801143748375353</v>
      </c>
    </row>
    <row r="12" spans="1:12" x14ac:dyDescent="0.2">
      <c r="A12">
        <v>147767</v>
      </c>
      <c r="B12" t="s">
        <v>48</v>
      </c>
      <c r="C12">
        <v>2034</v>
      </c>
      <c r="D12">
        <v>1925</v>
      </c>
      <c r="G12">
        <v>108</v>
      </c>
      <c r="H12">
        <v>101</v>
      </c>
      <c r="K12">
        <f t="shared" si="0"/>
        <v>94.641101278269417</v>
      </c>
      <c r="L12">
        <f t="shared" si="1"/>
        <v>94.584500466853413</v>
      </c>
    </row>
    <row r="13" spans="1:12" x14ac:dyDescent="0.2">
      <c r="A13">
        <v>144050</v>
      </c>
      <c r="B13" t="s">
        <v>77</v>
      </c>
      <c r="C13">
        <v>1525</v>
      </c>
      <c r="D13">
        <v>1436</v>
      </c>
      <c r="G13">
        <v>16</v>
      </c>
      <c r="H13">
        <v>16</v>
      </c>
      <c r="K13">
        <f t="shared" si="0"/>
        <v>94.163934426229503</v>
      </c>
      <c r="L13">
        <f t="shared" si="1"/>
        <v>94.224529526281628</v>
      </c>
    </row>
    <row r="14" spans="1:12" x14ac:dyDescent="0.2">
      <c r="A14">
        <v>243744</v>
      </c>
      <c r="B14" t="s">
        <v>58</v>
      </c>
      <c r="C14">
        <v>1762</v>
      </c>
      <c r="D14">
        <v>1663</v>
      </c>
      <c r="G14">
        <v>31</v>
      </c>
      <c r="H14">
        <v>25</v>
      </c>
      <c r="K14">
        <f t="shared" si="0"/>
        <v>94.381384790011353</v>
      </c>
      <c r="L14">
        <f t="shared" si="1"/>
        <v>94.143892916899048</v>
      </c>
    </row>
    <row r="15" spans="1:12" x14ac:dyDescent="0.2">
      <c r="A15">
        <v>166683</v>
      </c>
      <c r="B15" t="s">
        <v>43</v>
      </c>
      <c r="C15">
        <v>1131</v>
      </c>
      <c r="D15">
        <v>1065</v>
      </c>
      <c r="G15">
        <v>26</v>
      </c>
      <c r="H15">
        <v>23</v>
      </c>
      <c r="K15">
        <f t="shared" si="0"/>
        <v>94.164456233421745</v>
      </c>
      <c r="L15">
        <f t="shared" si="1"/>
        <v>94.036300777873805</v>
      </c>
    </row>
    <row r="16" spans="1:12" x14ac:dyDescent="0.2">
      <c r="A16">
        <v>131496</v>
      </c>
      <c r="B16" t="s">
        <v>33</v>
      </c>
      <c r="C16">
        <v>1568</v>
      </c>
      <c r="D16">
        <v>1476</v>
      </c>
      <c r="E16">
        <v>2</v>
      </c>
      <c r="F16">
        <v>1</v>
      </c>
      <c r="G16">
        <v>182</v>
      </c>
      <c r="H16">
        <v>175</v>
      </c>
      <c r="I16">
        <v>31</v>
      </c>
      <c r="J16">
        <v>20</v>
      </c>
      <c r="K16">
        <f t="shared" si="0"/>
        <v>94.076433121019107</v>
      </c>
      <c r="L16">
        <f t="shared" si="1"/>
        <v>93.774537296690966</v>
      </c>
    </row>
    <row r="17" spans="1:12" x14ac:dyDescent="0.2">
      <c r="A17">
        <v>221999</v>
      </c>
      <c r="B17" t="s">
        <v>103</v>
      </c>
      <c r="C17">
        <v>1604</v>
      </c>
      <c r="D17">
        <v>1501</v>
      </c>
      <c r="G17">
        <v>192</v>
      </c>
      <c r="H17">
        <v>184</v>
      </c>
      <c r="I17">
        <v>1</v>
      </c>
      <c r="J17">
        <v>0</v>
      </c>
      <c r="K17">
        <f t="shared" si="0"/>
        <v>93.578553615960104</v>
      </c>
      <c r="L17">
        <f t="shared" si="1"/>
        <v>93.767390094602121</v>
      </c>
    </row>
    <row r="18" spans="1:12" x14ac:dyDescent="0.2">
      <c r="A18">
        <v>234076</v>
      </c>
      <c r="B18" t="s">
        <v>100</v>
      </c>
      <c r="C18">
        <v>3393</v>
      </c>
      <c r="D18">
        <v>3200</v>
      </c>
      <c r="E18">
        <v>3</v>
      </c>
      <c r="F18">
        <v>2</v>
      </c>
      <c r="G18">
        <v>542</v>
      </c>
      <c r="H18">
        <v>509</v>
      </c>
      <c r="I18">
        <v>115</v>
      </c>
      <c r="J18">
        <v>87</v>
      </c>
      <c r="K18">
        <f t="shared" si="0"/>
        <v>94.287396937573618</v>
      </c>
      <c r="L18">
        <f t="shared" si="1"/>
        <v>93.708364174685414</v>
      </c>
    </row>
    <row r="19" spans="1:12" x14ac:dyDescent="0.2">
      <c r="A19">
        <v>179867</v>
      </c>
      <c r="B19" t="s">
        <v>107</v>
      </c>
      <c r="C19">
        <v>1646</v>
      </c>
      <c r="D19">
        <v>1560</v>
      </c>
      <c r="E19">
        <v>14</v>
      </c>
      <c r="F19">
        <v>12</v>
      </c>
      <c r="G19">
        <v>87</v>
      </c>
      <c r="H19">
        <v>80</v>
      </c>
      <c r="I19">
        <v>54</v>
      </c>
      <c r="J19">
        <v>26</v>
      </c>
      <c r="K19">
        <f t="shared" si="0"/>
        <v>94.698795180722897</v>
      </c>
      <c r="L19">
        <f t="shared" si="1"/>
        <v>93.170460855080506</v>
      </c>
    </row>
    <row r="20" spans="1:12" x14ac:dyDescent="0.2">
      <c r="A20">
        <v>162928</v>
      </c>
      <c r="B20" t="s">
        <v>39</v>
      </c>
      <c r="C20">
        <v>1384</v>
      </c>
      <c r="D20">
        <v>1287</v>
      </c>
      <c r="G20">
        <v>251</v>
      </c>
      <c r="H20">
        <v>232</v>
      </c>
      <c r="I20">
        <v>4</v>
      </c>
      <c r="J20">
        <v>3</v>
      </c>
      <c r="K20">
        <f t="shared" si="0"/>
        <v>92.99132947976878</v>
      </c>
      <c r="L20">
        <f t="shared" si="1"/>
        <v>92.861500915192195</v>
      </c>
    </row>
    <row r="21" spans="1:12" x14ac:dyDescent="0.2">
      <c r="A21">
        <v>168148</v>
      </c>
      <c r="B21" t="s">
        <v>66</v>
      </c>
      <c r="C21">
        <v>1307</v>
      </c>
      <c r="D21">
        <v>1210</v>
      </c>
      <c r="G21">
        <v>97</v>
      </c>
      <c r="H21">
        <v>89</v>
      </c>
      <c r="I21">
        <v>1</v>
      </c>
      <c r="J21">
        <v>1</v>
      </c>
      <c r="K21">
        <f t="shared" si="0"/>
        <v>92.578423871461368</v>
      </c>
      <c r="L21">
        <f t="shared" si="1"/>
        <v>92.52669039145907</v>
      </c>
    </row>
    <row r="22" spans="1:12" x14ac:dyDescent="0.2">
      <c r="A22">
        <v>110404</v>
      </c>
      <c r="B22" t="s">
        <v>19</v>
      </c>
      <c r="C22">
        <v>263</v>
      </c>
      <c r="D22">
        <v>242</v>
      </c>
      <c r="G22">
        <v>5</v>
      </c>
      <c r="H22">
        <v>5</v>
      </c>
      <c r="K22">
        <f t="shared" si="0"/>
        <v>92.01520912547528</v>
      </c>
      <c r="L22">
        <f t="shared" si="1"/>
        <v>92.164179104477611</v>
      </c>
    </row>
    <row r="23" spans="1:12" x14ac:dyDescent="0.2">
      <c r="A23">
        <v>123961</v>
      </c>
      <c r="B23" t="s">
        <v>98</v>
      </c>
      <c r="C23">
        <v>3302</v>
      </c>
      <c r="D23">
        <v>3035</v>
      </c>
      <c r="E23">
        <v>8</v>
      </c>
      <c r="F23">
        <v>4</v>
      </c>
      <c r="G23">
        <v>2019</v>
      </c>
      <c r="H23">
        <v>1874</v>
      </c>
      <c r="I23">
        <v>14</v>
      </c>
      <c r="J23">
        <v>8</v>
      </c>
      <c r="K23">
        <f t="shared" si="0"/>
        <v>91.812688821752261</v>
      </c>
      <c r="L23">
        <f t="shared" si="1"/>
        <v>92.101815459479695</v>
      </c>
    </row>
    <row r="24" spans="1:12" x14ac:dyDescent="0.2">
      <c r="A24">
        <v>110635</v>
      </c>
      <c r="B24" t="s">
        <v>69</v>
      </c>
      <c r="C24">
        <v>5069</v>
      </c>
      <c r="D24">
        <v>4642</v>
      </c>
      <c r="E24">
        <v>39</v>
      </c>
      <c r="F24">
        <v>27</v>
      </c>
      <c r="G24">
        <v>2418</v>
      </c>
      <c r="H24">
        <v>2253</v>
      </c>
      <c r="I24">
        <v>62</v>
      </c>
      <c r="J24">
        <v>50</v>
      </c>
      <c r="K24">
        <f t="shared" si="0"/>
        <v>91.405638214565386</v>
      </c>
      <c r="L24">
        <f t="shared" si="1"/>
        <v>91.881918819188186</v>
      </c>
    </row>
    <row r="25" spans="1:12" x14ac:dyDescent="0.2">
      <c r="A25">
        <v>139658</v>
      </c>
      <c r="B25" t="s">
        <v>29</v>
      </c>
      <c r="C25">
        <v>1361</v>
      </c>
      <c r="D25">
        <v>1223</v>
      </c>
      <c r="G25">
        <v>743</v>
      </c>
      <c r="H25">
        <v>712</v>
      </c>
      <c r="I25">
        <v>14</v>
      </c>
      <c r="J25">
        <v>11</v>
      </c>
      <c r="K25">
        <f t="shared" si="0"/>
        <v>89.860396767083031</v>
      </c>
      <c r="L25">
        <f t="shared" si="1"/>
        <v>91.879131255901797</v>
      </c>
    </row>
    <row r="26" spans="1:12" x14ac:dyDescent="0.2">
      <c r="A26">
        <v>170976</v>
      </c>
      <c r="B26" t="s">
        <v>89</v>
      </c>
      <c r="C26">
        <v>6147</v>
      </c>
      <c r="D26">
        <v>5651</v>
      </c>
      <c r="E26">
        <v>24</v>
      </c>
      <c r="F26">
        <v>15</v>
      </c>
      <c r="G26">
        <v>1110</v>
      </c>
      <c r="H26">
        <v>1022</v>
      </c>
      <c r="I26">
        <v>38</v>
      </c>
      <c r="J26">
        <v>32</v>
      </c>
      <c r="K26">
        <f t="shared" si="0"/>
        <v>91.81656133527791</v>
      </c>
      <c r="L26">
        <f t="shared" si="1"/>
        <v>91.815821833583826</v>
      </c>
    </row>
    <row r="27" spans="1:12" x14ac:dyDescent="0.2">
      <c r="A27">
        <v>190150</v>
      </c>
      <c r="B27" t="s">
        <v>24</v>
      </c>
      <c r="C27">
        <v>1461</v>
      </c>
      <c r="D27">
        <v>1399</v>
      </c>
      <c r="E27">
        <v>38</v>
      </c>
      <c r="F27">
        <v>33</v>
      </c>
      <c r="G27">
        <v>714</v>
      </c>
      <c r="H27">
        <v>643</v>
      </c>
      <c r="I27">
        <v>148</v>
      </c>
      <c r="J27">
        <v>90</v>
      </c>
      <c r="K27">
        <f t="shared" si="0"/>
        <v>95.530353569046028</v>
      </c>
      <c r="L27">
        <f t="shared" si="1"/>
        <v>91.698432867429062</v>
      </c>
    </row>
    <row r="28" spans="1:12" x14ac:dyDescent="0.2">
      <c r="A28">
        <v>231624</v>
      </c>
      <c r="B28" t="s">
        <v>108</v>
      </c>
      <c r="C28">
        <v>1463</v>
      </c>
      <c r="D28">
        <v>1333</v>
      </c>
      <c r="E28">
        <v>2</v>
      </c>
      <c r="F28">
        <v>2</v>
      </c>
      <c r="G28">
        <v>266</v>
      </c>
      <c r="H28">
        <v>248</v>
      </c>
      <c r="I28">
        <v>8</v>
      </c>
      <c r="J28">
        <v>5</v>
      </c>
      <c r="K28">
        <f t="shared" si="0"/>
        <v>91.12627986348123</v>
      </c>
      <c r="L28">
        <f t="shared" si="1"/>
        <v>91.316848763657276</v>
      </c>
    </row>
    <row r="29" spans="1:12" x14ac:dyDescent="0.2">
      <c r="A29">
        <v>110662</v>
      </c>
      <c r="B29" t="s">
        <v>72</v>
      </c>
      <c r="C29">
        <v>5621</v>
      </c>
      <c r="D29">
        <v>5087</v>
      </c>
      <c r="E29">
        <v>13</v>
      </c>
      <c r="F29">
        <v>6</v>
      </c>
      <c r="G29">
        <v>3139</v>
      </c>
      <c r="H29">
        <v>2929</v>
      </c>
      <c r="I29">
        <v>47</v>
      </c>
      <c r="J29">
        <v>32</v>
      </c>
      <c r="K29">
        <f t="shared" si="0"/>
        <v>90.397586084487045</v>
      </c>
      <c r="L29">
        <f t="shared" si="1"/>
        <v>91.315192743764172</v>
      </c>
    </row>
    <row r="30" spans="1:12" x14ac:dyDescent="0.2">
      <c r="A30">
        <v>122931</v>
      </c>
      <c r="B30" t="s">
        <v>56</v>
      </c>
      <c r="C30">
        <v>1281</v>
      </c>
      <c r="D30">
        <v>1159</v>
      </c>
      <c r="E30">
        <v>2</v>
      </c>
      <c r="F30">
        <v>1</v>
      </c>
      <c r="G30">
        <v>170</v>
      </c>
      <c r="H30">
        <v>159</v>
      </c>
      <c r="I30">
        <v>3</v>
      </c>
      <c r="J30">
        <v>2</v>
      </c>
      <c r="K30">
        <f t="shared" si="0"/>
        <v>90.41309431021044</v>
      </c>
      <c r="L30">
        <f t="shared" si="1"/>
        <v>90.728021978021971</v>
      </c>
    </row>
    <row r="31" spans="1:12" x14ac:dyDescent="0.2">
      <c r="A31">
        <v>164924</v>
      </c>
      <c r="B31" t="s">
        <v>14</v>
      </c>
      <c r="C31">
        <v>2292</v>
      </c>
      <c r="D31">
        <v>2106</v>
      </c>
      <c r="G31">
        <v>103</v>
      </c>
      <c r="H31">
        <v>92</v>
      </c>
      <c r="I31">
        <v>105</v>
      </c>
      <c r="J31">
        <v>63</v>
      </c>
      <c r="K31">
        <f t="shared" si="0"/>
        <v>91.8848167539267</v>
      </c>
      <c r="L31">
        <f t="shared" si="1"/>
        <v>90.44</v>
      </c>
    </row>
    <row r="32" spans="1:12" x14ac:dyDescent="0.2">
      <c r="A32">
        <v>199120</v>
      </c>
      <c r="B32" t="s">
        <v>91</v>
      </c>
      <c r="C32">
        <v>3926</v>
      </c>
      <c r="D32">
        <v>3505</v>
      </c>
      <c r="E32">
        <v>2</v>
      </c>
      <c r="F32">
        <v>1</v>
      </c>
      <c r="G32">
        <v>881</v>
      </c>
      <c r="H32">
        <v>773</v>
      </c>
      <c r="I32">
        <v>25</v>
      </c>
      <c r="J32">
        <v>14</v>
      </c>
      <c r="K32">
        <f t="shared" si="0"/>
        <v>89.256619144602851</v>
      </c>
      <c r="L32">
        <f t="shared" si="1"/>
        <v>88.808440215142738</v>
      </c>
    </row>
    <row r="33" spans="1:12" x14ac:dyDescent="0.2">
      <c r="A33">
        <v>195030</v>
      </c>
      <c r="B33" t="s">
        <v>96</v>
      </c>
      <c r="C33">
        <v>1339</v>
      </c>
      <c r="D33">
        <v>1169</v>
      </c>
      <c r="G33">
        <v>132</v>
      </c>
      <c r="H33">
        <v>132</v>
      </c>
      <c r="K33">
        <f t="shared" si="0"/>
        <v>87.30395817774459</v>
      </c>
      <c r="L33">
        <f t="shared" si="1"/>
        <v>88.443235893949691</v>
      </c>
    </row>
    <row r="34" spans="1:12" x14ac:dyDescent="0.2">
      <c r="A34">
        <v>199847</v>
      </c>
      <c r="B34" t="s">
        <v>106</v>
      </c>
      <c r="C34">
        <v>1242</v>
      </c>
      <c r="D34">
        <v>1097</v>
      </c>
      <c r="G34">
        <v>46</v>
      </c>
      <c r="H34">
        <v>42</v>
      </c>
      <c r="I34">
        <v>2</v>
      </c>
      <c r="J34">
        <v>1</v>
      </c>
      <c r="K34">
        <f t="shared" ref="K34:K65" si="2">100*($D34+$F34)/($C34+$E34)</f>
        <v>88.32528180354268</v>
      </c>
      <c r="L34">
        <f t="shared" ref="L34:L65" si="3">100*($D34+$F34+$H34+$J34)/($C34+$E34+$G34+$I34)</f>
        <v>88.372093023255815</v>
      </c>
    </row>
    <row r="35" spans="1:12" x14ac:dyDescent="0.2">
      <c r="A35">
        <v>186867</v>
      </c>
      <c r="B35" t="s">
        <v>59</v>
      </c>
      <c r="C35">
        <v>625</v>
      </c>
      <c r="D35">
        <v>545</v>
      </c>
      <c r="G35">
        <v>67</v>
      </c>
      <c r="H35">
        <v>64</v>
      </c>
      <c r="K35">
        <f t="shared" si="2"/>
        <v>87.2</v>
      </c>
      <c r="L35">
        <f t="shared" si="3"/>
        <v>88.005780346820814</v>
      </c>
    </row>
    <row r="36" spans="1:12" x14ac:dyDescent="0.2">
      <c r="A36">
        <v>213543</v>
      </c>
      <c r="B36" t="s">
        <v>40</v>
      </c>
      <c r="C36">
        <v>1246</v>
      </c>
      <c r="D36">
        <v>1091</v>
      </c>
      <c r="G36">
        <v>63</v>
      </c>
      <c r="H36">
        <v>59</v>
      </c>
      <c r="K36">
        <f t="shared" si="2"/>
        <v>87.56019261637239</v>
      </c>
      <c r="L36">
        <f t="shared" si="3"/>
        <v>87.85332314744079</v>
      </c>
    </row>
    <row r="37" spans="1:12" x14ac:dyDescent="0.2">
      <c r="A37">
        <v>216597</v>
      </c>
      <c r="B37" t="s">
        <v>104</v>
      </c>
      <c r="C37">
        <v>1646</v>
      </c>
      <c r="D37">
        <v>1490</v>
      </c>
      <c r="E37">
        <v>5</v>
      </c>
      <c r="F37">
        <v>2</v>
      </c>
      <c r="G37">
        <v>180</v>
      </c>
      <c r="H37">
        <v>164</v>
      </c>
      <c r="I37">
        <v>83</v>
      </c>
      <c r="J37">
        <v>25</v>
      </c>
      <c r="K37">
        <f t="shared" si="2"/>
        <v>90.369473046638404</v>
      </c>
      <c r="L37">
        <f t="shared" si="3"/>
        <v>87.826541274817131</v>
      </c>
    </row>
    <row r="38" spans="1:12" x14ac:dyDescent="0.2">
      <c r="A38">
        <v>139755</v>
      </c>
      <c r="B38" t="s">
        <v>34</v>
      </c>
      <c r="C38">
        <v>3053</v>
      </c>
      <c r="D38">
        <v>2662</v>
      </c>
      <c r="E38">
        <v>9</v>
      </c>
      <c r="F38">
        <v>6</v>
      </c>
      <c r="G38">
        <v>759</v>
      </c>
      <c r="H38">
        <v>686</v>
      </c>
      <c r="I38">
        <v>56</v>
      </c>
      <c r="J38">
        <v>48</v>
      </c>
      <c r="K38">
        <f t="shared" si="2"/>
        <v>87.132593076420633</v>
      </c>
      <c r="L38">
        <f t="shared" si="3"/>
        <v>87.748258963115816</v>
      </c>
    </row>
    <row r="39" spans="1:12" x14ac:dyDescent="0.2">
      <c r="A39">
        <v>165015</v>
      </c>
      <c r="B39" t="s">
        <v>16</v>
      </c>
      <c r="C39">
        <v>936</v>
      </c>
      <c r="D39">
        <v>818</v>
      </c>
      <c r="G39">
        <v>65</v>
      </c>
      <c r="H39">
        <v>58</v>
      </c>
      <c r="K39">
        <f t="shared" si="2"/>
        <v>87.393162393162399</v>
      </c>
      <c r="L39">
        <f t="shared" si="3"/>
        <v>87.51248751248751</v>
      </c>
    </row>
    <row r="40" spans="1:12" x14ac:dyDescent="0.2">
      <c r="A40">
        <v>110680</v>
      </c>
      <c r="B40" t="s">
        <v>75</v>
      </c>
      <c r="C40">
        <v>4575</v>
      </c>
      <c r="D40">
        <v>3948</v>
      </c>
      <c r="E40">
        <v>5</v>
      </c>
      <c r="F40">
        <v>4</v>
      </c>
      <c r="G40">
        <v>2165</v>
      </c>
      <c r="H40">
        <v>1953</v>
      </c>
      <c r="I40">
        <v>67</v>
      </c>
      <c r="J40">
        <v>53</v>
      </c>
      <c r="K40">
        <f t="shared" si="2"/>
        <v>86.288209606986896</v>
      </c>
      <c r="L40">
        <f t="shared" si="3"/>
        <v>87.463300058719909</v>
      </c>
    </row>
    <row r="41" spans="1:12" x14ac:dyDescent="0.2">
      <c r="A41">
        <v>110644</v>
      </c>
      <c r="B41" t="s">
        <v>70</v>
      </c>
      <c r="C41">
        <v>5178</v>
      </c>
      <c r="D41">
        <v>4474</v>
      </c>
      <c r="E41">
        <v>37</v>
      </c>
      <c r="F41">
        <v>20</v>
      </c>
      <c r="G41">
        <v>2864</v>
      </c>
      <c r="H41">
        <v>2570</v>
      </c>
      <c r="I41">
        <v>50</v>
      </c>
      <c r="J41">
        <v>36</v>
      </c>
      <c r="K41">
        <f t="shared" si="2"/>
        <v>86.174496644295303</v>
      </c>
      <c r="L41">
        <f t="shared" si="3"/>
        <v>87.341616434985852</v>
      </c>
    </row>
    <row r="42" spans="1:12" x14ac:dyDescent="0.2">
      <c r="A42">
        <v>164988</v>
      </c>
      <c r="B42" t="s">
        <v>15</v>
      </c>
      <c r="C42">
        <v>3963</v>
      </c>
      <c r="D42">
        <v>3500</v>
      </c>
      <c r="E42">
        <v>6</v>
      </c>
      <c r="F42">
        <v>2</v>
      </c>
      <c r="G42">
        <v>476</v>
      </c>
      <c r="H42">
        <v>419</v>
      </c>
      <c r="I42">
        <v>91</v>
      </c>
      <c r="J42">
        <v>39</v>
      </c>
      <c r="K42">
        <f t="shared" si="2"/>
        <v>88.23381204333586</v>
      </c>
      <c r="L42">
        <f t="shared" si="3"/>
        <v>87.301587301587304</v>
      </c>
    </row>
    <row r="43" spans="1:12" x14ac:dyDescent="0.2">
      <c r="A43">
        <v>168421</v>
      </c>
      <c r="B43" t="s">
        <v>109</v>
      </c>
      <c r="C43">
        <v>951</v>
      </c>
      <c r="D43">
        <v>831</v>
      </c>
      <c r="E43">
        <v>3</v>
      </c>
      <c r="F43">
        <v>2</v>
      </c>
      <c r="G43">
        <v>64</v>
      </c>
      <c r="H43">
        <v>54</v>
      </c>
      <c r="I43">
        <v>4</v>
      </c>
      <c r="J43">
        <v>3</v>
      </c>
      <c r="K43">
        <f t="shared" si="2"/>
        <v>87.316561844863728</v>
      </c>
      <c r="L43">
        <f t="shared" si="3"/>
        <v>87.084148727984342</v>
      </c>
    </row>
    <row r="44" spans="1:12" x14ac:dyDescent="0.2">
      <c r="A44">
        <v>167358</v>
      </c>
      <c r="B44" t="s">
        <v>47</v>
      </c>
      <c r="C44">
        <v>3136</v>
      </c>
      <c r="D44">
        <v>2742</v>
      </c>
      <c r="G44">
        <v>917</v>
      </c>
      <c r="H44">
        <v>783</v>
      </c>
      <c r="K44">
        <f t="shared" si="2"/>
        <v>87.436224489795919</v>
      </c>
      <c r="L44">
        <f t="shared" si="3"/>
        <v>86.972612879348631</v>
      </c>
    </row>
    <row r="45" spans="1:12" x14ac:dyDescent="0.2">
      <c r="A45">
        <v>134130</v>
      </c>
      <c r="B45" t="s">
        <v>82</v>
      </c>
      <c r="C45">
        <v>6477</v>
      </c>
      <c r="D45">
        <v>5702</v>
      </c>
      <c r="E45">
        <v>56</v>
      </c>
      <c r="F45">
        <v>31</v>
      </c>
      <c r="G45">
        <v>2263</v>
      </c>
      <c r="H45">
        <v>1970</v>
      </c>
      <c r="I45">
        <v>379</v>
      </c>
      <c r="J45">
        <v>244</v>
      </c>
      <c r="K45">
        <f t="shared" si="2"/>
        <v>87.754477269248426</v>
      </c>
      <c r="L45">
        <f t="shared" si="3"/>
        <v>86.6158038147139</v>
      </c>
    </row>
    <row r="46" spans="1:12" x14ac:dyDescent="0.2">
      <c r="A46">
        <v>240444</v>
      </c>
      <c r="B46" t="s">
        <v>102</v>
      </c>
      <c r="C46">
        <v>6310</v>
      </c>
      <c r="D46">
        <v>5498</v>
      </c>
      <c r="E46">
        <v>5</v>
      </c>
      <c r="F46">
        <v>2</v>
      </c>
      <c r="G46">
        <v>1506</v>
      </c>
      <c r="H46">
        <v>1276</v>
      </c>
      <c r="I46">
        <v>106</v>
      </c>
      <c r="J46">
        <v>66</v>
      </c>
      <c r="K46">
        <f t="shared" si="2"/>
        <v>87.094220110847189</v>
      </c>
      <c r="L46">
        <f t="shared" si="3"/>
        <v>86.312602497792355</v>
      </c>
    </row>
    <row r="47" spans="1:12" x14ac:dyDescent="0.2">
      <c r="A47">
        <v>211440</v>
      </c>
      <c r="B47" t="s">
        <v>20</v>
      </c>
      <c r="C47">
        <v>1407</v>
      </c>
      <c r="D47">
        <v>1250</v>
      </c>
      <c r="G47">
        <v>84</v>
      </c>
      <c r="H47">
        <v>30</v>
      </c>
      <c r="I47">
        <v>1</v>
      </c>
      <c r="J47">
        <v>1</v>
      </c>
      <c r="K47">
        <f t="shared" si="2"/>
        <v>88.841506751954512</v>
      </c>
      <c r="L47">
        <f t="shared" si="3"/>
        <v>85.857908847184987</v>
      </c>
    </row>
    <row r="48" spans="1:12" x14ac:dyDescent="0.2">
      <c r="A48">
        <v>194824</v>
      </c>
      <c r="B48" t="s">
        <v>53</v>
      </c>
      <c r="C48">
        <v>1329</v>
      </c>
      <c r="D48">
        <v>1143</v>
      </c>
      <c r="G48">
        <v>156</v>
      </c>
      <c r="H48">
        <v>130</v>
      </c>
      <c r="I48">
        <v>1</v>
      </c>
      <c r="J48">
        <v>0</v>
      </c>
      <c r="K48">
        <f t="shared" si="2"/>
        <v>86.004514672686227</v>
      </c>
      <c r="L48">
        <f t="shared" si="3"/>
        <v>85.666218034993264</v>
      </c>
    </row>
    <row r="49" spans="1:12" x14ac:dyDescent="0.2">
      <c r="A49">
        <v>235316</v>
      </c>
      <c r="B49" t="s">
        <v>35</v>
      </c>
      <c r="C49">
        <v>1094</v>
      </c>
      <c r="D49">
        <v>940</v>
      </c>
      <c r="E49">
        <v>1</v>
      </c>
      <c r="F49">
        <v>1</v>
      </c>
      <c r="G49">
        <v>174</v>
      </c>
      <c r="H49">
        <v>149</v>
      </c>
      <c r="I49">
        <v>17</v>
      </c>
      <c r="J49">
        <v>10</v>
      </c>
      <c r="K49">
        <f t="shared" si="2"/>
        <v>85.936073059360737</v>
      </c>
      <c r="L49">
        <f t="shared" si="3"/>
        <v>85.536547433903579</v>
      </c>
    </row>
    <row r="50" spans="1:12" x14ac:dyDescent="0.2">
      <c r="A50">
        <v>110653</v>
      </c>
      <c r="B50" t="s">
        <v>71</v>
      </c>
      <c r="C50">
        <v>5065</v>
      </c>
      <c r="D50">
        <v>4221</v>
      </c>
      <c r="E50">
        <v>12</v>
      </c>
      <c r="F50">
        <v>4</v>
      </c>
      <c r="G50">
        <v>1676</v>
      </c>
      <c r="H50">
        <v>1522</v>
      </c>
      <c r="I50">
        <v>40</v>
      </c>
      <c r="J50">
        <v>30</v>
      </c>
      <c r="K50">
        <f t="shared" si="2"/>
        <v>83.218436084301757</v>
      </c>
      <c r="L50">
        <f t="shared" si="3"/>
        <v>85.043427057264836</v>
      </c>
    </row>
    <row r="51" spans="1:12" x14ac:dyDescent="0.2">
      <c r="A51">
        <v>145637</v>
      </c>
      <c r="B51" t="s">
        <v>84</v>
      </c>
      <c r="C51">
        <v>6921</v>
      </c>
      <c r="D51">
        <v>5837</v>
      </c>
      <c r="E51">
        <v>7</v>
      </c>
      <c r="F51">
        <v>3</v>
      </c>
      <c r="G51">
        <v>1657</v>
      </c>
      <c r="H51">
        <v>1410</v>
      </c>
      <c r="I51">
        <v>21</v>
      </c>
      <c r="J51">
        <v>11</v>
      </c>
      <c r="K51">
        <f t="shared" si="2"/>
        <v>84.295612009237871</v>
      </c>
      <c r="L51">
        <f t="shared" si="3"/>
        <v>84.371368812456424</v>
      </c>
    </row>
    <row r="52" spans="1:12" x14ac:dyDescent="0.2">
      <c r="A52">
        <v>201645</v>
      </c>
      <c r="B52" t="s">
        <v>21</v>
      </c>
      <c r="C52">
        <v>1369</v>
      </c>
      <c r="D52">
        <v>1163</v>
      </c>
      <c r="E52">
        <v>1</v>
      </c>
      <c r="F52">
        <v>0</v>
      </c>
      <c r="G52">
        <v>68</v>
      </c>
      <c r="H52">
        <v>50</v>
      </c>
      <c r="I52">
        <v>3</v>
      </c>
      <c r="J52">
        <v>1</v>
      </c>
      <c r="K52">
        <f t="shared" si="2"/>
        <v>84.890510948905103</v>
      </c>
      <c r="L52">
        <f t="shared" si="3"/>
        <v>84.247050659264403</v>
      </c>
    </row>
    <row r="53" spans="1:12" x14ac:dyDescent="0.2">
      <c r="A53">
        <v>110705</v>
      </c>
      <c r="B53" t="s">
        <v>76</v>
      </c>
      <c r="C53">
        <v>4728</v>
      </c>
      <c r="D53">
        <v>3866</v>
      </c>
      <c r="E53">
        <v>20</v>
      </c>
      <c r="F53">
        <v>11</v>
      </c>
      <c r="G53">
        <v>1613</v>
      </c>
      <c r="H53">
        <v>1460</v>
      </c>
      <c r="I53">
        <v>45</v>
      </c>
      <c r="J53">
        <v>37</v>
      </c>
      <c r="K53">
        <f t="shared" si="2"/>
        <v>81.655433866891329</v>
      </c>
      <c r="L53">
        <f t="shared" si="3"/>
        <v>83.890103028410863</v>
      </c>
    </row>
    <row r="54" spans="1:12" x14ac:dyDescent="0.2">
      <c r="A54">
        <v>139959</v>
      </c>
      <c r="B54" t="s">
        <v>83</v>
      </c>
      <c r="C54">
        <v>5082</v>
      </c>
      <c r="D54">
        <v>4273</v>
      </c>
      <c r="E54">
        <v>25</v>
      </c>
      <c r="F54">
        <v>12</v>
      </c>
      <c r="G54">
        <v>2012</v>
      </c>
      <c r="H54">
        <v>1675</v>
      </c>
      <c r="I54">
        <v>200</v>
      </c>
      <c r="J54">
        <v>126</v>
      </c>
      <c r="K54">
        <f t="shared" si="2"/>
        <v>83.904444879577056</v>
      </c>
      <c r="L54">
        <f t="shared" si="3"/>
        <v>83.153436261784393</v>
      </c>
    </row>
    <row r="55" spans="1:12" x14ac:dyDescent="0.2">
      <c r="A55">
        <v>239105</v>
      </c>
      <c r="B55" t="s">
        <v>42</v>
      </c>
      <c r="C55">
        <v>1949</v>
      </c>
      <c r="D55">
        <v>1646</v>
      </c>
      <c r="E55">
        <v>5</v>
      </c>
      <c r="F55">
        <v>1</v>
      </c>
      <c r="G55">
        <v>197</v>
      </c>
      <c r="H55">
        <v>155</v>
      </c>
      <c r="I55">
        <v>23</v>
      </c>
      <c r="J55">
        <v>3</v>
      </c>
      <c r="K55">
        <f t="shared" si="2"/>
        <v>84.288638689866943</v>
      </c>
      <c r="L55">
        <f t="shared" si="3"/>
        <v>83.026678932842685</v>
      </c>
    </row>
    <row r="56" spans="1:12" x14ac:dyDescent="0.2">
      <c r="A56">
        <v>117946</v>
      </c>
      <c r="B56" t="s">
        <v>41</v>
      </c>
      <c r="C56">
        <v>1315</v>
      </c>
      <c r="D56">
        <v>1093</v>
      </c>
      <c r="E56">
        <v>3</v>
      </c>
      <c r="F56">
        <v>3</v>
      </c>
      <c r="G56">
        <v>430</v>
      </c>
      <c r="H56">
        <v>360</v>
      </c>
      <c r="I56">
        <v>7</v>
      </c>
      <c r="J56">
        <v>1</v>
      </c>
      <c r="K56">
        <f t="shared" si="2"/>
        <v>83.156297420333843</v>
      </c>
      <c r="L56">
        <f t="shared" si="3"/>
        <v>83.019943019943014</v>
      </c>
    </row>
    <row r="57" spans="1:12" x14ac:dyDescent="0.2">
      <c r="A57">
        <v>236948</v>
      </c>
      <c r="B57" t="s">
        <v>101</v>
      </c>
      <c r="C57">
        <v>6027</v>
      </c>
      <c r="D57">
        <v>4991</v>
      </c>
      <c r="E57">
        <v>91</v>
      </c>
      <c r="F57">
        <v>58</v>
      </c>
      <c r="G57">
        <v>2150</v>
      </c>
      <c r="H57">
        <v>1853</v>
      </c>
      <c r="I57">
        <v>313</v>
      </c>
      <c r="J57">
        <v>211</v>
      </c>
      <c r="K57">
        <f t="shared" si="2"/>
        <v>82.526969597907808</v>
      </c>
      <c r="L57">
        <f t="shared" si="3"/>
        <v>82.89243677893019</v>
      </c>
    </row>
    <row r="58" spans="1:12" x14ac:dyDescent="0.2">
      <c r="A58">
        <v>121150</v>
      </c>
      <c r="B58" t="s">
        <v>50</v>
      </c>
      <c r="C58">
        <v>788</v>
      </c>
      <c r="D58">
        <v>656</v>
      </c>
      <c r="G58">
        <v>224</v>
      </c>
      <c r="H58">
        <v>185</v>
      </c>
      <c r="I58">
        <v>116</v>
      </c>
      <c r="J58">
        <v>94</v>
      </c>
      <c r="K58">
        <f t="shared" si="2"/>
        <v>83.248730964467001</v>
      </c>
      <c r="L58">
        <f t="shared" si="3"/>
        <v>82.89007092198581</v>
      </c>
    </row>
    <row r="59" spans="1:12" x14ac:dyDescent="0.2">
      <c r="A59">
        <v>129020</v>
      </c>
      <c r="B59" t="s">
        <v>79</v>
      </c>
      <c r="C59">
        <v>3144</v>
      </c>
      <c r="D59">
        <v>2636</v>
      </c>
      <c r="E59">
        <v>8</v>
      </c>
      <c r="F59">
        <v>5</v>
      </c>
      <c r="G59">
        <v>1104</v>
      </c>
      <c r="H59">
        <v>893</v>
      </c>
      <c r="I59">
        <v>111</v>
      </c>
      <c r="J59">
        <v>82</v>
      </c>
      <c r="K59">
        <f t="shared" si="2"/>
        <v>83.788071065989854</v>
      </c>
      <c r="L59">
        <f t="shared" si="3"/>
        <v>82.802839477902452</v>
      </c>
    </row>
    <row r="60" spans="1:12" x14ac:dyDescent="0.2">
      <c r="A60">
        <v>233921</v>
      </c>
      <c r="B60" t="s">
        <v>105</v>
      </c>
      <c r="C60">
        <v>5548</v>
      </c>
      <c r="D60">
        <v>4586</v>
      </c>
      <c r="E60">
        <v>29</v>
      </c>
      <c r="F60">
        <v>7</v>
      </c>
      <c r="G60">
        <v>1010</v>
      </c>
      <c r="H60">
        <v>856</v>
      </c>
      <c r="I60">
        <v>13</v>
      </c>
      <c r="J60">
        <v>7</v>
      </c>
      <c r="K60">
        <f t="shared" si="2"/>
        <v>82.356105433028503</v>
      </c>
      <c r="L60">
        <f t="shared" si="3"/>
        <v>82.666666666666671</v>
      </c>
    </row>
    <row r="61" spans="1:12" x14ac:dyDescent="0.2">
      <c r="A61">
        <v>198516</v>
      </c>
      <c r="B61" t="s">
        <v>28</v>
      </c>
      <c r="C61">
        <v>1474</v>
      </c>
      <c r="D61">
        <v>1214</v>
      </c>
      <c r="E61">
        <v>1</v>
      </c>
      <c r="F61">
        <v>1</v>
      </c>
      <c r="G61">
        <v>124</v>
      </c>
      <c r="H61">
        <v>101</v>
      </c>
      <c r="I61">
        <v>4</v>
      </c>
      <c r="J61">
        <v>1</v>
      </c>
      <c r="K61">
        <f t="shared" si="2"/>
        <v>82.372881355932208</v>
      </c>
      <c r="L61">
        <f t="shared" si="3"/>
        <v>82.158452900810985</v>
      </c>
    </row>
    <row r="62" spans="1:12" x14ac:dyDescent="0.2">
      <c r="A62">
        <v>193900</v>
      </c>
      <c r="B62" t="s">
        <v>45</v>
      </c>
      <c r="C62">
        <v>5628</v>
      </c>
      <c r="D62">
        <v>4774</v>
      </c>
      <c r="E62">
        <v>35</v>
      </c>
      <c r="F62">
        <v>11</v>
      </c>
      <c r="G62">
        <v>1188</v>
      </c>
      <c r="H62">
        <v>979</v>
      </c>
      <c r="I62">
        <v>257</v>
      </c>
      <c r="J62">
        <v>65</v>
      </c>
      <c r="K62">
        <f t="shared" si="2"/>
        <v>84.49585025604803</v>
      </c>
      <c r="L62">
        <f t="shared" si="3"/>
        <v>82.006190208216097</v>
      </c>
    </row>
    <row r="63" spans="1:12" x14ac:dyDescent="0.2">
      <c r="A63">
        <v>228723</v>
      </c>
      <c r="B63" t="s">
        <v>62</v>
      </c>
      <c r="C63">
        <v>7807</v>
      </c>
      <c r="D63">
        <v>6374</v>
      </c>
      <c r="E63">
        <v>971</v>
      </c>
      <c r="F63">
        <v>765</v>
      </c>
      <c r="G63">
        <v>2841</v>
      </c>
      <c r="H63">
        <v>2400</v>
      </c>
      <c r="I63">
        <v>207</v>
      </c>
      <c r="J63">
        <v>156</v>
      </c>
      <c r="K63">
        <f t="shared" si="2"/>
        <v>81.32832080200501</v>
      </c>
      <c r="L63">
        <f t="shared" si="3"/>
        <v>81.980382208692717</v>
      </c>
    </row>
    <row r="64" spans="1:12" x14ac:dyDescent="0.2">
      <c r="A64">
        <v>196413</v>
      </c>
      <c r="B64" t="s">
        <v>61</v>
      </c>
      <c r="C64">
        <v>3441</v>
      </c>
      <c r="D64">
        <v>2844</v>
      </c>
      <c r="E64">
        <v>17</v>
      </c>
      <c r="F64">
        <v>5</v>
      </c>
      <c r="G64">
        <v>468</v>
      </c>
      <c r="H64">
        <v>375</v>
      </c>
      <c r="I64">
        <v>59</v>
      </c>
      <c r="J64">
        <v>21</v>
      </c>
      <c r="K64">
        <f t="shared" si="2"/>
        <v>82.388663967611336</v>
      </c>
      <c r="L64">
        <f t="shared" si="3"/>
        <v>81.430363864491838</v>
      </c>
    </row>
    <row r="65" spans="1:12" x14ac:dyDescent="0.2">
      <c r="A65">
        <v>135726</v>
      </c>
      <c r="B65" t="s">
        <v>88</v>
      </c>
      <c r="C65">
        <v>2202</v>
      </c>
      <c r="D65">
        <v>1796</v>
      </c>
      <c r="E65">
        <v>45</v>
      </c>
      <c r="F65">
        <v>30</v>
      </c>
      <c r="G65">
        <v>853</v>
      </c>
      <c r="H65">
        <v>718</v>
      </c>
      <c r="I65">
        <v>59</v>
      </c>
      <c r="J65">
        <v>27</v>
      </c>
      <c r="K65">
        <f t="shared" si="2"/>
        <v>81.263907432131731</v>
      </c>
      <c r="L65">
        <f t="shared" si="3"/>
        <v>81.386514719848051</v>
      </c>
    </row>
    <row r="66" spans="1:12" x14ac:dyDescent="0.2">
      <c r="A66">
        <v>217882</v>
      </c>
      <c r="B66" t="s">
        <v>22</v>
      </c>
      <c r="C66">
        <v>3454</v>
      </c>
      <c r="D66">
        <v>2859</v>
      </c>
      <c r="E66">
        <v>29</v>
      </c>
      <c r="F66">
        <v>17</v>
      </c>
      <c r="G66">
        <v>1338</v>
      </c>
      <c r="H66">
        <v>1064</v>
      </c>
      <c r="I66">
        <v>118</v>
      </c>
      <c r="J66">
        <v>65</v>
      </c>
      <c r="K66">
        <f t="shared" ref="K66:K97" si="4">100*($D66+$F66)/($C66+$E66)</f>
        <v>82.572494975595745</v>
      </c>
      <c r="L66">
        <f t="shared" ref="L66:L97" si="5">100*($D66+$F66+$H66+$J66)/($C66+$E66+$G66+$I66)</f>
        <v>81.089289329823856</v>
      </c>
    </row>
    <row r="67" spans="1:12" x14ac:dyDescent="0.2">
      <c r="A67">
        <v>163286</v>
      </c>
      <c r="B67" t="s">
        <v>86</v>
      </c>
      <c r="C67">
        <v>4945</v>
      </c>
      <c r="D67">
        <v>4210</v>
      </c>
      <c r="E67">
        <v>259</v>
      </c>
      <c r="F67">
        <v>177</v>
      </c>
      <c r="G67">
        <v>2436</v>
      </c>
      <c r="H67">
        <v>1874</v>
      </c>
      <c r="I67">
        <v>339</v>
      </c>
      <c r="J67">
        <v>194</v>
      </c>
      <c r="K67">
        <f t="shared" si="4"/>
        <v>84.30053804765565</v>
      </c>
      <c r="L67">
        <f t="shared" si="5"/>
        <v>80.899862138112539</v>
      </c>
    </row>
    <row r="68" spans="1:12" x14ac:dyDescent="0.2">
      <c r="A68">
        <v>228875</v>
      </c>
      <c r="B68" t="s">
        <v>63</v>
      </c>
      <c r="C68">
        <v>1864</v>
      </c>
      <c r="D68">
        <v>1538</v>
      </c>
      <c r="E68">
        <v>4</v>
      </c>
      <c r="F68">
        <v>4</v>
      </c>
      <c r="G68">
        <v>564</v>
      </c>
      <c r="H68">
        <v>439</v>
      </c>
      <c r="I68">
        <v>40</v>
      </c>
      <c r="J68">
        <v>16</v>
      </c>
      <c r="K68">
        <f t="shared" si="4"/>
        <v>82.548179871520347</v>
      </c>
      <c r="L68">
        <f t="shared" si="5"/>
        <v>80.784789644012946</v>
      </c>
    </row>
    <row r="69" spans="1:12" x14ac:dyDescent="0.2">
      <c r="A69">
        <v>196079</v>
      </c>
      <c r="B69" t="s">
        <v>13</v>
      </c>
      <c r="C69">
        <v>2624</v>
      </c>
      <c r="D69">
        <v>2155</v>
      </c>
      <c r="E69">
        <v>135</v>
      </c>
      <c r="F69">
        <v>76</v>
      </c>
      <c r="G69">
        <v>1409</v>
      </c>
      <c r="H69">
        <v>1128</v>
      </c>
      <c r="I69">
        <v>29</v>
      </c>
      <c r="J69">
        <v>20</v>
      </c>
      <c r="K69">
        <f t="shared" si="4"/>
        <v>80.862631388184127</v>
      </c>
      <c r="L69">
        <f t="shared" si="5"/>
        <v>80.50988801524899</v>
      </c>
    </row>
    <row r="70" spans="1:12" x14ac:dyDescent="0.2">
      <c r="A70">
        <v>134097</v>
      </c>
      <c r="B70" t="s">
        <v>30</v>
      </c>
      <c r="C70">
        <v>5846</v>
      </c>
      <c r="D70">
        <v>4821</v>
      </c>
      <c r="E70">
        <v>52</v>
      </c>
      <c r="F70">
        <v>18</v>
      </c>
      <c r="G70">
        <v>3000</v>
      </c>
      <c r="H70">
        <v>2432</v>
      </c>
      <c r="I70">
        <v>766</v>
      </c>
      <c r="J70">
        <v>460</v>
      </c>
      <c r="K70">
        <f t="shared" si="4"/>
        <v>82.044760935910475</v>
      </c>
      <c r="L70">
        <f t="shared" si="5"/>
        <v>79.997930463576154</v>
      </c>
    </row>
    <row r="71" spans="1:12" x14ac:dyDescent="0.2">
      <c r="A71">
        <v>131469</v>
      </c>
      <c r="B71" t="s">
        <v>32</v>
      </c>
      <c r="C71">
        <v>2368</v>
      </c>
      <c r="D71">
        <v>1943</v>
      </c>
      <c r="E71">
        <v>13</v>
      </c>
      <c r="F71">
        <v>4</v>
      </c>
      <c r="G71">
        <v>420</v>
      </c>
      <c r="H71">
        <v>335</v>
      </c>
      <c r="I71">
        <v>120</v>
      </c>
      <c r="J71">
        <v>48</v>
      </c>
      <c r="K71">
        <f t="shared" si="4"/>
        <v>81.77236455270895</v>
      </c>
      <c r="L71">
        <f t="shared" si="5"/>
        <v>79.767203012666897</v>
      </c>
    </row>
    <row r="72" spans="1:12" x14ac:dyDescent="0.2">
      <c r="A72">
        <v>228778</v>
      </c>
      <c r="B72" t="s">
        <v>65</v>
      </c>
      <c r="C72">
        <v>8094</v>
      </c>
      <c r="D72">
        <v>6684</v>
      </c>
      <c r="E72">
        <v>64</v>
      </c>
      <c r="F72">
        <v>37</v>
      </c>
      <c r="G72">
        <v>3001</v>
      </c>
      <c r="H72">
        <v>2214</v>
      </c>
      <c r="I72">
        <v>246</v>
      </c>
      <c r="J72">
        <v>154</v>
      </c>
      <c r="K72">
        <f t="shared" si="4"/>
        <v>82.385388575631282</v>
      </c>
      <c r="L72">
        <f t="shared" si="5"/>
        <v>79.693117053923714</v>
      </c>
    </row>
    <row r="73" spans="1:12" x14ac:dyDescent="0.2">
      <c r="A73">
        <v>122436</v>
      </c>
      <c r="B73" t="s">
        <v>97</v>
      </c>
      <c r="C73">
        <v>1108</v>
      </c>
      <c r="D73">
        <v>891</v>
      </c>
      <c r="E73">
        <v>1</v>
      </c>
      <c r="F73">
        <v>1</v>
      </c>
      <c r="G73">
        <v>505</v>
      </c>
      <c r="H73">
        <v>399</v>
      </c>
      <c r="I73">
        <v>29</v>
      </c>
      <c r="J73">
        <v>14</v>
      </c>
      <c r="K73">
        <f t="shared" si="4"/>
        <v>80.432822362488722</v>
      </c>
      <c r="L73">
        <f t="shared" si="5"/>
        <v>79.427875836883743</v>
      </c>
    </row>
    <row r="74" spans="1:12" x14ac:dyDescent="0.2">
      <c r="A74">
        <v>215293</v>
      </c>
      <c r="B74" t="s">
        <v>95</v>
      </c>
      <c r="C74">
        <v>3670</v>
      </c>
      <c r="D74">
        <v>3027</v>
      </c>
      <c r="E74">
        <v>2</v>
      </c>
      <c r="F74">
        <v>0</v>
      </c>
      <c r="G74">
        <v>1050</v>
      </c>
      <c r="H74">
        <v>791</v>
      </c>
      <c r="I74">
        <v>160</v>
      </c>
      <c r="J74">
        <v>56</v>
      </c>
      <c r="K74">
        <f t="shared" si="4"/>
        <v>82.43464052287581</v>
      </c>
      <c r="L74">
        <f t="shared" si="5"/>
        <v>79.35272429332241</v>
      </c>
    </row>
    <row r="75" spans="1:12" x14ac:dyDescent="0.2">
      <c r="A75">
        <v>191241</v>
      </c>
      <c r="B75" t="s">
        <v>31</v>
      </c>
      <c r="C75">
        <v>1873</v>
      </c>
      <c r="D75">
        <v>1557</v>
      </c>
      <c r="E75">
        <v>46</v>
      </c>
      <c r="F75">
        <v>10</v>
      </c>
      <c r="G75">
        <v>380</v>
      </c>
      <c r="H75">
        <v>291</v>
      </c>
      <c r="I75">
        <v>146</v>
      </c>
      <c r="J75">
        <v>74</v>
      </c>
      <c r="K75">
        <f t="shared" si="4"/>
        <v>81.657113079729029</v>
      </c>
      <c r="L75">
        <f t="shared" si="5"/>
        <v>79.018404907975466</v>
      </c>
    </row>
    <row r="76" spans="1:12" x14ac:dyDescent="0.2">
      <c r="A76">
        <v>174066</v>
      </c>
      <c r="B76" t="s">
        <v>90</v>
      </c>
      <c r="C76">
        <v>5509</v>
      </c>
      <c r="D76">
        <v>4422</v>
      </c>
      <c r="E76">
        <v>13</v>
      </c>
      <c r="F76">
        <v>5</v>
      </c>
      <c r="G76">
        <v>3020</v>
      </c>
      <c r="H76">
        <v>2369</v>
      </c>
      <c r="I76">
        <v>214</v>
      </c>
      <c r="J76">
        <v>119</v>
      </c>
      <c r="K76">
        <f t="shared" si="4"/>
        <v>80.170228178196311</v>
      </c>
      <c r="L76">
        <f t="shared" si="5"/>
        <v>78.974417542256745</v>
      </c>
    </row>
    <row r="77" spans="1:12" x14ac:dyDescent="0.2">
      <c r="A77">
        <v>126775</v>
      </c>
      <c r="B77" t="s">
        <v>23</v>
      </c>
      <c r="C77">
        <v>957</v>
      </c>
      <c r="D77">
        <v>791</v>
      </c>
      <c r="G77">
        <v>155</v>
      </c>
      <c r="H77">
        <v>94</v>
      </c>
      <c r="I77">
        <v>19</v>
      </c>
      <c r="J77">
        <v>6</v>
      </c>
      <c r="K77">
        <f t="shared" si="4"/>
        <v>82.654127481713687</v>
      </c>
      <c r="L77">
        <f t="shared" si="5"/>
        <v>78.779840848806373</v>
      </c>
    </row>
    <row r="78" spans="1:12" x14ac:dyDescent="0.2">
      <c r="A78">
        <v>171100</v>
      </c>
      <c r="B78" t="s">
        <v>44</v>
      </c>
      <c r="C78">
        <v>8283</v>
      </c>
      <c r="D78">
        <v>6526</v>
      </c>
      <c r="E78">
        <v>151</v>
      </c>
      <c r="F78">
        <v>55</v>
      </c>
      <c r="G78">
        <v>1745</v>
      </c>
      <c r="H78">
        <v>1451</v>
      </c>
      <c r="I78">
        <v>225</v>
      </c>
      <c r="J78">
        <v>162</v>
      </c>
      <c r="K78">
        <f t="shared" si="4"/>
        <v>78.02940479013516</v>
      </c>
      <c r="L78">
        <f t="shared" si="5"/>
        <v>78.75816993464052</v>
      </c>
    </row>
    <row r="79" spans="1:12" x14ac:dyDescent="0.2">
      <c r="A79">
        <v>131159</v>
      </c>
      <c r="B79" t="s">
        <v>10</v>
      </c>
      <c r="C79">
        <v>1626</v>
      </c>
      <c r="D79">
        <v>1305</v>
      </c>
      <c r="E79">
        <v>5</v>
      </c>
      <c r="F79">
        <v>2</v>
      </c>
      <c r="G79">
        <v>410</v>
      </c>
      <c r="H79">
        <v>305</v>
      </c>
      <c r="I79">
        <v>45</v>
      </c>
      <c r="J79">
        <v>23</v>
      </c>
      <c r="K79">
        <f t="shared" si="4"/>
        <v>80.134886572654807</v>
      </c>
      <c r="L79">
        <f t="shared" si="5"/>
        <v>78.379674017257912</v>
      </c>
    </row>
    <row r="80" spans="1:12" x14ac:dyDescent="0.2">
      <c r="A80">
        <v>186380</v>
      </c>
      <c r="B80" t="s">
        <v>55</v>
      </c>
      <c r="C80">
        <v>6178</v>
      </c>
      <c r="D80">
        <v>4809</v>
      </c>
      <c r="E80">
        <v>5</v>
      </c>
      <c r="F80">
        <v>1</v>
      </c>
      <c r="G80">
        <v>2545</v>
      </c>
      <c r="H80">
        <v>2036</v>
      </c>
      <c r="I80">
        <v>177</v>
      </c>
      <c r="J80">
        <v>88</v>
      </c>
      <c r="K80">
        <f t="shared" si="4"/>
        <v>77.793951156396574</v>
      </c>
      <c r="L80">
        <f t="shared" si="5"/>
        <v>77.866367209432909</v>
      </c>
    </row>
    <row r="81" spans="1:12" x14ac:dyDescent="0.2">
      <c r="A81">
        <v>199193</v>
      </c>
      <c r="B81" t="s">
        <v>46</v>
      </c>
      <c r="C81">
        <v>4446</v>
      </c>
      <c r="D81">
        <v>3480</v>
      </c>
      <c r="E81">
        <v>12</v>
      </c>
      <c r="F81">
        <v>3</v>
      </c>
      <c r="G81">
        <v>1444</v>
      </c>
      <c r="H81">
        <v>1145</v>
      </c>
      <c r="I81">
        <v>151</v>
      </c>
      <c r="J81">
        <v>83</v>
      </c>
      <c r="K81">
        <f t="shared" si="4"/>
        <v>78.129205921938095</v>
      </c>
      <c r="L81">
        <f t="shared" si="5"/>
        <v>77.829175615397318</v>
      </c>
    </row>
    <row r="82" spans="1:12" x14ac:dyDescent="0.2">
      <c r="A82">
        <v>228246</v>
      </c>
      <c r="B82" t="s">
        <v>57</v>
      </c>
      <c r="C82">
        <v>1442</v>
      </c>
      <c r="D82">
        <v>1123</v>
      </c>
      <c r="E82">
        <v>1</v>
      </c>
      <c r="F82">
        <v>1</v>
      </c>
      <c r="G82">
        <v>416</v>
      </c>
      <c r="H82">
        <v>320</v>
      </c>
      <c r="I82">
        <v>14</v>
      </c>
      <c r="J82">
        <v>7</v>
      </c>
      <c r="K82">
        <f t="shared" si="4"/>
        <v>77.893277893277897</v>
      </c>
      <c r="L82">
        <f t="shared" si="5"/>
        <v>77.46930058729312</v>
      </c>
    </row>
    <row r="83" spans="1:12" x14ac:dyDescent="0.2">
      <c r="A83">
        <v>130943</v>
      </c>
      <c r="B83" t="s">
        <v>80</v>
      </c>
      <c r="C83">
        <v>4276</v>
      </c>
      <c r="D83">
        <v>3384</v>
      </c>
      <c r="E83">
        <v>18</v>
      </c>
      <c r="F83">
        <v>8</v>
      </c>
      <c r="G83">
        <v>627</v>
      </c>
      <c r="H83">
        <v>447</v>
      </c>
      <c r="I83">
        <v>94</v>
      </c>
      <c r="J83">
        <v>44</v>
      </c>
      <c r="K83">
        <f t="shared" si="4"/>
        <v>78.99394503959013</v>
      </c>
      <c r="L83">
        <f t="shared" si="5"/>
        <v>77.427716849451642</v>
      </c>
    </row>
    <row r="84" spans="1:12" x14ac:dyDescent="0.2">
      <c r="A84">
        <v>151351</v>
      </c>
      <c r="B84" t="s">
        <v>38</v>
      </c>
      <c r="C84">
        <v>7640</v>
      </c>
      <c r="D84">
        <v>5946</v>
      </c>
      <c r="E84">
        <v>36</v>
      </c>
      <c r="F84">
        <v>22</v>
      </c>
      <c r="G84">
        <v>1115</v>
      </c>
      <c r="H84">
        <v>828</v>
      </c>
      <c r="I84">
        <v>56</v>
      </c>
      <c r="J84">
        <v>30</v>
      </c>
      <c r="K84">
        <f t="shared" si="4"/>
        <v>77.748827514330387</v>
      </c>
      <c r="L84">
        <f t="shared" si="5"/>
        <v>77.156098112354471</v>
      </c>
    </row>
    <row r="85" spans="1:12" x14ac:dyDescent="0.2">
      <c r="A85">
        <v>197708</v>
      </c>
      <c r="B85" t="s">
        <v>111</v>
      </c>
      <c r="C85">
        <v>697</v>
      </c>
      <c r="D85">
        <v>556</v>
      </c>
      <c r="E85">
        <v>37</v>
      </c>
      <c r="F85">
        <v>21</v>
      </c>
      <c r="G85">
        <v>52</v>
      </c>
      <c r="H85">
        <v>31</v>
      </c>
      <c r="I85">
        <v>6</v>
      </c>
      <c r="J85">
        <v>3</v>
      </c>
      <c r="K85">
        <f t="shared" si="4"/>
        <v>78.610354223433248</v>
      </c>
      <c r="L85">
        <f t="shared" si="5"/>
        <v>77.146464646464651</v>
      </c>
    </row>
    <row r="86" spans="1:12" x14ac:dyDescent="0.2">
      <c r="A86">
        <v>110671</v>
      </c>
      <c r="B86" t="s">
        <v>74</v>
      </c>
      <c r="C86">
        <v>3999</v>
      </c>
      <c r="D86">
        <v>2980</v>
      </c>
      <c r="E86">
        <v>33</v>
      </c>
      <c r="F86">
        <v>18</v>
      </c>
      <c r="G86">
        <v>1211</v>
      </c>
      <c r="H86">
        <v>1035</v>
      </c>
      <c r="I86">
        <v>34</v>
      </c>
      <c r="J86">
        <v>25</v>
      </c>
      <c r="K86">
        <f t="shared" si="4"/>
        <v>74.355158730158735</v>
      </c>
      <c r="L86">
        <f t="shared" si="5"/>
        <v>76.89975364790601</v>
      </c>
    </row>
    <row r="87" spans="1:12" x14ac:dyDescent="0.2">
      <c r="A87">
        <v>166629</v>
      </c>
      <c r="B87" t="s">
        <v>87</v>
      </c>
      <c r="C87">
        <v>4745</v>
      </c>
      <c r="D87">
        <v>3735</v>
      </c>
      <c r="E87">
        <v>8</v>
      </c>
      <c r="F87">
        <v>1</v>
      </c>
      <c r="G87">
        <v>1536</v>
      </c>
      <c r="H87">
        <v>1184</v>
      </c>
      <c r="I87">
        <v>493</v>
      </c>
      <c r="J87">
        <v>286</v>
      </c>
      <c r="K87">
        <f t="shared" si="4"/>
        <v>78.602987586787293</v>
      </c>
      <c r="L87">
        <f t="shared" si="5"/>
        <v>76.762017104099087</v>
      </c>
    </row>
    <row r="88" spans="1:12" x14ac:dyDescent="0.2">
      <c r="A88">
        <v>223232</v>
      </c>
      <c r="B88" t="s">
        <v>12</v>
      </c>
      <c r="C88">
        <v>3271</v>
      </c>
      <c r="D88">
        <v>2582</v>
      </c>
      <c r="E88">
        <v>3</v>
      </c>
      <c r="F88">
        <v>0</v>
      </c>
      <c r="G88">
        <v>589</v>
      </c>
      <c r="H88">
        <v>386</v>
      </c>
      <c r="I88">
        <v>14</v>
      </c>
      <c r="J88">
        <v>7</v>
      </c>
      <c r="K88">
        <f t="shared" si="4"/>
        <v>78.863775198533901</v>
      </c>
      <c r="L88">
        <f t="shared" si="5"/>
        <v>76.734588599432556</v>
      </c>
    </row>
    <row r="89" spans="1:12" x14ac:dyDescent="0.2">
      <c r="A89">
        <v>204796</v>
      </c>
      <c r="B89" t="s">
        <v>49</v>
      </c>
      <c r="C89">
        <v>7306</v>
      </c>
      <c r="D89">
        <v>6074</v>
      </c>
      <c r="E89">
        <v>15</v>
      </c>
      <c r="F89">
        <v>7</v>
      </c>
      <c r="G89">
        <v>4530</v>
      </c>
      <c r="H89">
        <v>3179</v>
      </c>
      <c r="I89">
        <v>816</v>
      </c>
      <c r="J89">
        <v>449</v>
      </c>
      <c r="K89">
        <f t="shared" si="4"/>
        <v>83.062423166234126</v>
      </c>
      <c r="L89">
        <f t="shared" si="5"/>
        <v>76.647982947817169</v>
      </c>
    </row>
    <row r="90" spans="1:12" x14ac:dyDescent="0.2">
      <c r="A90">
        <v>100858</v>
      </c>
      <c r="B90" t="s">
        <v>11</v>
      </c>
      <c r="C90">
        <v>3827</v>
      </c>
      <c r="D90">
        <v>2989</v>
      </c>
      <c r="E90">
        <v>38</v>
      </c>
      <c r="F90">
        <v>19</v>
      </c>
      <c r="G90">
        <v>1206</v>
      </c>
      <c r="H90">
        <v>886</v>
      </c>
      <c r="I90">
        <v>183</v>
      </c>
      <c r="J90">
        <v>89</v>
      </c>
      <c r="K90">
        <f t="shared" si="4"/>
        <v>77.826649417852522</v>
      </c>
      <c r="L90">
        <f t="shared" si="5"/>
        <v>75.808907499048345</v>
      </c>
    </row>
    <row r="91" spans="1:12" x14ac:dyDescent="0.2">
      <c r="A91">
        <v>243780</v>
      </c>
      <c r="B91" t="s">
        <v>52</v>
      </c>
      <c r="C91">
        <v>6524</v>
      </c>
      <c r="D91">
        <v>5253</v>
      </c>
      <c r="E91">
        <v>40</v>
      </c>
      <c r="F91">
        <v>7</v>
      </c>
      <c r="G91">
        <v>1195</v>
      </c>
      <c r="H91">
        <v>744</v>
      </c>
      <c r="I91">
        <v>349</v>
      </c>
      <c r="J91">
        <v>53</v>
      </c>
      <c r="K91">
        <f t="shared" si="4"/>
        <v>80.134064594759295</v>
      </c>
      <c r="L91">
        <f t="shared" si="5"/>
        <v>74.703996053280704</v>
      </c>
    </row>
    <row r="92" spans="1:12" x14ac:dyDescent="0.2">
      <c r="A92">
        <v>127060</v>
      </c>
      <c r="B92" t="s">
        <v>81</v>
      </c>
      <c r="C92">
        <v>1222</v>
      </c>
      <c r="D92">
        <v>946</v>
      </c>
      <c r="E92">
        <v>18</v>
      </c>
      <c r="F92">
        <v>5</v>
      </c>
      <c r="G92">
        <v>242</v>
      </c>
      <c r="H92">
        <v>177</v>
      </c>
      <c r="I92">
        <v>99</v>
      </c>
      <c r="J92">
        <v>39</v>
      </c>
      <c r="K92">
        <f t="shared" si="4"/>
        <v>76.693548387096769</v>
      </c>
      <c r="L92">
        <f t="shared" si="5"/>
        <v>73.814041745730549</v>
      </c>
    </row>
    <row r="93" spans="1:12" x14ac:dyDescent="0.2">
      <c r="A93">
        <v>196097</v>
      </c>
      <c r="B93" t="s">
        <v>60</v>
      </c>
      <c r="C93">
        <v>2778</v>
      </c>
      <c r="D93">
        <v>2043</v>
      </c>
      <c r="E93">
        <v>2</v>
      </c>
      <c r="F93">
        <v>0</v>
      </c>
      <c r="G93">
        <v>2025</v>
      </c>
      <c r="H93">
        <v>1514</v>
      </c>
      <c r="I93">
        <v>211</v>
      </c>
      <c r="J93">
        <v>141</v>
      </c>
      <c r="K93">
        <f t="shared" si="4"/>
        <v>73.489208633093526</v>
      </c>
      <c r="L93">
        <f t="shared" si="5"/>
        <v>73.724082934609257</v>
      </c>
    </row>
    <row r="94" spans="1:12" x14ac:dyDescent="0.2">
      <c r="A94">
        <v>209551</v>
      </c>
      <c r="B94" t="s">
        <v>93</v>
      </c>
      <c r="C94">
        <v>4128</v>
      </c>
      <c r="D94">
        <v>2983</v>
      </c>
      <c r="E94">
        <v>72</v>
      </c>
      <c r="F94">
        <v>19</v>
      </c>
      <c r="G94">
        <v>1706</v>
      </c>
      <c r="H94">
        <v>1233</v>
      </c>
      <c r="I94">
        <v>260</v>
      </c>
      <c r="J94">
        <v>157</v>
      </c>
      <c r="K94">
        <f t="shared" si="4"/>
        <v>71.476190476190482</v>
      </c>
      <c r="L94">
        <f t="shared" si="5"/>
        <v>71.229322088874468</v>
      </c>
    </row>
    <row r="95" spans="1:12" x14ac:dyDescent="0.2">
      <c r="A95">
        <v>196088</v>
      </c>
      <c r="B95" t="s">
        <v>68</v>
      </c>
      <c r="C95">
        <v>3652</v>
      </c>
      <c r="D95">
        <v>2669</v>
      </c>
      <c r="E95">
        <v>40</v>
      </c>
      <c r="F95">
        <v>31</v>
      </c>
      <c r="G95">
        <v>2411</v>
      </c>
      <c r="H95">
        <v>1645</v>
      </c>
      <c r="I95">
        <v>256</v>
      </c>
      <c r="J95">
        <v>154</v>
      </c>
      <c r="K95">
        <f t="shared" si="4"/>
        <v>73.131094257854826</v>
      </c>
      <c r="L95">
        <f t="shared" si="5"/>
        <v>70.750117943072809</v>
      </c>
    </row>
    <row r="96" spans="1:12" x14ac:dyDescent="0.2">
      <c r="A96">
        <v>153658</v>
      </c>
      <c r="B96" t="s">
        <v>85</v>
      </c>
      <c r="C96">
        <v>4388</v>
      </c>
      <c r="D96">
        <v>3147</v>
      </c>
      <c r="E96">
        <v>221</v>
      </c>
      <c r="F96">
        <v>112</v>
      </c>
      <c r="G96">
        <v>1352</v>
      </c>
      <c r="H96">
        <v>926</v>
      </c>
      <c r="I96">
        <v>305</v>
      </c>
      <c r="J96">
        <v>155</v>
      </c>
      <c r="K96">
        <f t="shared" si="4"/>
        <v>70.709481449338256</v>
      </c>
      <c r="L96">
        <f t="shared" si="5"/>
        <v>69.262687519948926</v>
      </c>
    </row>
    <row r="97" spans="1:12" x14ac:dyDescent="0.2">
      <c r="A97">
        <v>126614</v>
      </c>
      <c r="B97" t="s">
        <v>78</v>
      </c>
      <c r="C97">
        <v>5522</v>
      </c>
      <c r="D97">
        <v>3881</v>
      </c>
      <c r="E97">
        <v>44</v>
      </c>
      <c r="F97">
        <v>15</v>
      </c>
      <c r="G97">
        <v>1534</v>
      </c>
      <c r="H97">
        <v>970</v>
      </c>
      <c r="I97">
        <v>144</v>
      </c>
      <c r="J97">
        <v>54</v>
      </c>
      <c r="K97">
        <f t="shared" si="4"/>
        <v>69.996406755300029</v>
      </c>
      <c r="L97">
        <f t="shared" si="5"/>
        <v>67.918277194919938</v>
      </c>
    </row>
    <row r="98" spans="1:12" x14ac:dyDescent="0.2">
      <c r="A98">
        <v>445188</v>
      </c>
      <c r="B98" t="s">
        <v>73</v>
      </c>
      <c r="C98">
        <v>1510</v>
      </c>
      <c r="D98">
        <v>993</v>
      </c>
      <c r="G98">
        <v>169</v>
      </c>
      <c r="H98">
        <v>148</v>
      </c>
      <c r="I98">
        <v>4</v>
      </c>
      <c r="J98">
        <v>1</v>
      </c>
      <c r="K98">
        <f t="shared" ref="K98:K103" si="6">100*($D98+$F98)/($C98+$E98)</f>
        <v>65.761589403973517</v>
      </c>
      <c r="L98">
        <f t="shared" ref="L98:L103" si="7">100*($D98+$F98+$H98+$J98)/($C98+$E98+$G98+$I98)</f>
        <v>67.855020796197266</v>
      </c>
    </row>
    <row r="99" spans="1:12" x14ac:dyDescent="0.2">
      <c r="A99">
        <v>495767</v>
      </c>
      <c r="B99" t="s">
        <v>64</v>
      </c>
      <c r="C99">
        <v>16164</v>
      </c>
      <c r="D99">
        <v>11072</v>
      </c>
      <c r="E99">
        <v>517</v>
      </c>
      <c r="F99">
        <v>76</v>
      </c>
      <c r="G99">
        <v>2282</v>
      </c>
      <c r="H99">
        <v>1648</v>
      </c>
      <c r="I99">
        <v>1098</v>
      </c>
      <c r="J99">
        <v>462</v>
      </c>
      <c r="K99">
        <f t="shared" si="6"/>
        <v>66.830525747856839</v>
      </c>
      <c r="L99">
        <f t="shared" si="7"/>
        <v>66.088430287622757</v>
      </c>
    </row>
    <row r="100" spans="1:12" x14ac:dyDescent="0.2">
      <c r="A100">
        <v>230764</v>
      </c>
      <c r="B100" t="s">
        <v>99</v>
      </c>
      <c r="C100">
        <v>2748</v>
      </c>
      <c r="D100">
        <v>1880</v>
      </c>
      <c r="E100">
        <v>388</v>
      </c>
      <c r="F100">
        <v>113</v>
      </c>
      <c r="G100">
        <v>2077</v>
      </c>
      <c r="H100">
        <v>1493</v>
      </c>
      <c r="I100">
        <v>1154</v>
      </c>
      <c r="J100">
        <v>669</v>
      </c>
      <c r="K100">
        <f t="shared" si="6"/>
        <v>63.552295918367349</v>
      </c>
      <c r="L100">
        <f t="shared" si="7"/>
        <v>65.258363436469295</v>
      </c>
    </row>
    <row r="101" spans="1:12" x14ac:dyDescent="0.2">
      <c r="A101">
        <v>160755</v>
      </c>
      <c r="B101" t="s">
        <v>67</v>
      </c>
      <c r="C101">
        <v>1643</v>
      </c>
      <c r="D101">
        <v>1403</v>
      </c>
      <c r="E101">
        <v>205</v>
      </c>
      <c r="F101">
        <v>22</v>
      </c>
      <c r="G101">
        <v>93</v>
      </c>
      <c r="H101">
        <v>72</v>
      </c>
      <c r="I101">
        <v>508</v>
      </c>
      <c r="J101">
        <v>84</v>
      </c>
      <c r="K101">
        <f t="shared" si="6"/>
        <v>77.110389610389603</v>
      </c>
      <c r="L101">
        <f t="shared" si="7"/>
        <v>64.556962025316452</v>
      </c>
    </row>
    <row r="102" spans="1:12" x14ac:dyDescent="0.2">
      <c r="A102">
        <v>230038</v>
      </c>
      <c r="B102" t="s">
        <v>17</v>
      </c>
      <c r="C102">
        <v>5142</v>
      </c>
      <c r="D102">
        <v>3032</v>
      </c>
      <c r="E102">
        <v>117</v>
      </c>
      <c r="F102">
        <v>43</v>
      </c>
      <c r="G102">
        <v>1953</v>
      </c>
      <c r="H102">
        <v>1456</v>
      </c>
      <c r="I102">
        <v>313</v>
      </c>
      <c r="J102">
        <v>175</v>
      </c>
      <c r="K102">
        <f t="shared" si="6"/>
        <v>58.47119224187108</v>
      </c>
      <c r="L102">
        <f t="shared" si="7"/>
        <v>62.538205980066444</v>
      </c>
    </row>
    <row r="103" spans="1:12" x14ac:dyDescent="0.2">
      <c r="A103">
        <v>131520</v>
      </c>
      <c r="B103" t="s">
        <v>37</v>
      </c>
      <c r="C103">
        <v>1394</v>
      </c>
      <c r="D103">
        <v>871</v>
      </c>
      <c r="E103">
        <v>20</v>
      </c>
      <c r="F103">
        <v>6</v>
      </c>
      <c r="G103">
        <v>383</v>
      </c>
      <c r="H103">
        <v>241</v>
      </c>
      <c r="I103">
        <v>85</v>
      </c>
      <c r="J103">
        <v>26</v>
      </c>
      <c r="K103">
        <f t="shared" si="6"/>
        <v>62.022630834512022</v>
      </c>
      <c r="L103">
        <f t="shared" si="7"/>
        <v>60.786397449521786</v>
      </c>
    </row>
  </sheetData>
  <sortState xmlns:xlrd2="http://schemas.microsoft.com/office/spreadsheetml/2017/richdata2" ref="A2:L103">
    <sortCondition descending="1" ref="L2:L103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Data_2-13-2022-14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Thaddeus</dc:creator>
  <cp:lastModifiedBy>Michael Thaddeus</cp:lastModifiedBy>
  <dcterms:created xsi:type="dcterms:W3CDTF">2022-02-13T20:56:39Z</dcterms:created>
  <dcterms:modified xsi:type="dcterms:W3CDTF">2022-02-27T18:39:09Z</dcterms:modified>
</cp:coreProperties>
</file>